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<sst xmlns="http://schemas.openxmlformats.org/spreadsheetml/2006/main" count="64" uniqueCount="27">
  <si>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Takte:</t>
  </si>
  <si>
    <t>BPM:</t>
  </si>
  <si>
    <t>Time Signature:</t>
  </si>
  <si>
    <t>Note:</t>
  </si>
  <si>
    <t>Delay [ms]:</t>
  </si>
  <si>
    <t>Samples:</t>
  </si>
  <si>
    <t>Sampling-Freq.:</t>
  </si>
  <si>
    <t>BPM -&gt; Delay [ms]</t>
  </si>
  <si>
    <t>BPM -&gt; Loop-Länge [Samples]</t>
  </si>
  <si>
    <t>1/8 = 0,125</t>
  </si>
  <si>
    <t>4/4 = 1</t>
  </si>
  <si>
    <t>Loop-Länge [Samples] -&gt; BPM</t>
  </si>
  <si>
    <t>Loop-Dauer [sec] -&gt; BPM</t>
  </si>
  <si>
    <t>BPM -&gt; Loop-Dauer [sec]</t>
  </si>
  <si>
    <t>Loop-Dauer [sec]:</t>
  </si>
  <si>
    <t>Delay [ms] -&gt; BPM</t>
  </si>
  <si>
    <t>Loop-Dauer [sec] -&gt; Loop-Länge [Samples]</t>
  </si>
  <si>
    <t>Loop-Länge [Samples] -&gt; Loop-Dauer [sec]</t>
  </si>
  <si>
    <t>kHz</t>
  </si>
  <si>
    <t>sec</t>
  </si>
  <si>
    <t>Samples</t>
  </si>
  <si>
    <t>ms</t>
  </si>
  <si>
    <t>bpm</t>
  </si>
  <si>
    <t>Takte</t>
  </si>
  <si>
    <t>(4/4 = 1)</t>
  </si>
  <si>
    <t>(1/8 = 0,125)</t>
  </si>
  <si>
    <t>Loop-Länge [Samples]: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</si>
</sst>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#####"/>
    <numFmt numFmtId="174" formatCode="#.#####"/>
    <numFmt numFmtId="175" formatCode="0.000"/>
    <numFmt numFmtId="176" formatCode="#,##0.0000"/>
    <numFmt numFmtId="177" formatCode="#,###.#####"/>
  </numFmts>
  <fonts count="4">
    <font>
      <sz val="8"/>
      <name val="Courier New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1" fillId="0" borderId="7" xfId="0" applyNumberFormat="1" applyFont="1" applyBorder="1" applyAlignment="1">
      <alignment/>
    </xf>
    <xf numFmtId="4" fontId="1" fillId="3" borderId="7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3" fillId="0" borderId="7" xfId="0" applyNumberFormat="1" applyFont="1" applyBorder="1" applyAlignment="1">
      <alignment/>
    </xf>
    <xf numFmtId="176" fontId="3" fillId="2" borderId="7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/>
    </xf>
    <xf numFmtId="175" fontId="1" fillId="3" borderId="7" xfId="0" applyNumberFormat="1" applyFont="1" applyFill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 quotePrefix="1">
      <alignment horizontal="lef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="120" zoomScaleNormal="120" workbookViewId="0" topLeftCell="A1">
      <selection activeCell="A1" sqref="A1"/>
    </sheetView>
  </sheetViews>
  <sheetFormatPr defaultColWidth="11.421875" defaultRowHeight="13.5" customHeight="1"/>
  <cols>
    <col min="1" max="1" width="2.7109375" style="1" customWidth="1"/>
    <col min="2" max="2" width="16.7109375" style="1" customWidth="1"/>
    <col min="3" max="4" width="13.7109375" style="1" customWidth="1"/>
    <col min="5" max="5" width="2.7109375" style="1" customWidth="1"/>
    <col min="6" max="6" width="16.7109375" style="1" customWidth="1"/>
    <col min="7" max="8" width="13.7109375" style="1" customWidth="1"/>
    <col min="9" max="9" width="2.7109375" style="1" customWidth="1"/>
    <col min="10" max="16384" width="11.421875" style="1" customWidth="1"/>
  </cols>
  <sheetData>
    <row r="2" spans="2:8" ht="13.5" customHeight="1">
      <c r="B2" s="2" t="s">
        <v>12</v>
      </c>
      <c r="C2" s="3"/>
      <c r="D2" s="4"/>
      <c r="F2" s="5" t="s">
        <v>13</v>
      </c>
      <c r="G2" s="6"/>
      <c r="H2" s="7"/>
    </row>
    <row r="3" spans="2:8" ht="13.5" customHeight="1">
      <c r="B3" s="8" t="s">
        <v>14</v>
      </c>
      <c r="C3" s="9">
        <v>24</v>
      </c>
      <c r="D3" s="8" t="s">
        <v>19</v>
      </c>
      <c r="F3" s="8" t="s">
        <v>1</v>
      </c>
      <c r="G3" s="10">
        <v>80</v>
      </c>
      <c r="H3" s="8" t="s">
        <v>22</v>
      </c>
    </row>
    <row r="4" spans="2:8" ht="13.5" customHeight="1">
      <c r="B4" s="8" t="s">
        <v>0</v>
      </c>
      <c r="C4" s="10">
        <v>8</v>
      </c>
      <c r="D4" s="8" t="s">
        <v>23</v>
      </c>
      <c r="F4" s="8" t="s">
        <v>0</v>
      </c>
      <c r="G4" s="10">
        <v>8</v>
      </c>
      <c r="H4" s="8" t="s">
        <v>23</v>
      </c>
    </row>
    <row r="5" spans="2:8" ht="13.5" customHeight="1">
      <c r="B5" s="11" t="s">
        <v>1</v>
      </c>
      <c r="C5" s="12">
        <f>C4*240/C3</f>
        <v>80</v>
      </c>
      <c r="D5" s="8" t="s">
        <v>22</v>
      </c>
      <c r="F5" s="11" t="s">
        <v>14</v>
      </c>
      <c r="G5" s="13">
        <f>240*G4/G3</f>
        <v>24</v>
      </c>
      <c r="H5" s="8" t="s">
        <v>19</v>
      </c>
    </row>
    <row r="7" spans="2:8" ht="13.5" customHeight="1">
      <c r="B7" s="5" t="s">
        <v>7</v>
      </c>
      <c r="C7" s="6"/>
      <c r="D7" s="7"/>
      <c r="F7" s="5" t="s">
        <v>15</v>
      </c>
      <c r="G7" s="6"/>
      <c r="H7" s="7"/>
    </row>
    <row r="8" spans="2:8" ht="13.5" customHeight="1">
      <c r="B8" s="8" t="s">
        <v>1</v>
      </c>
      <c r="C8" s="10">
        <v>95</v>
      </c>
      <c r="D8" s="8" t="s">
        <v>22</v>
      </c>
      <c r="F8" s="8" t="s">
        <v>4</v>
      </c>
      <c r="G8" s="10">
        <v>315</v>
      </c>
      <c r="H8" s="8" t="s">
        <v>21</v>
      </c>
    </row>
    <row r="9" spans="2:8" ht="13.5" customHeight="1">
      <c r="B9" s="8" t="s">
        <v>2</v>
      </c>
      <c r="C9" s="14">
        <v>1</v>
      </c>
      <c r="D9" s="15" t="s">
        <v>24</v>
      </c>
      <c r="F9" s="8" t="s">
        <v>2</v>
      </c>
      <c r="G9" s="14">
        <v>1</v>
      </c>
      <c r="H9" s="16" t="s">
        <v>10</v>
      </c>
    </row>
    <row r="10" spans="2:8" ht="13.5" customHeight="1">
      <c r="B10" s="8" t="s">
        <v>3</v>
      </c>
      <c r="C10" s="10">
        <v>0.125</v>
      </c>
      <c r="D10" s="15" t="s">
        <v>25</v>
      </c>
      <c r="F10" s="8" t="s">
        <v>3</v>
      </c>
      <c r="G10" s="10">
        <v>0.125</v>
      </c>
      <c r="H10" s="16" t="s">
        <v>9</v>
      </c>
    </row>
    <row r="11" spans="2:8" ht="13.5" customHeight="1">
      <c r="B11" s="11" t="s">
        <v>4</v>
      </c>
      <c r="C11" s="13">
        <f>C10*240000/C8/C9</f>
        <v>315.7894736842105</v>
      </c>
      <c r="D11" s="8" t="s">
        <v>21</v>
      </c>
      <c r="F11" s="11" t="s">
        <v>1</v>
      </c>
      <c r="G11" s="12">
        <f>G10*240000/G8/G9</f>
        <v>95.23809523809524</v>
      </c>
      <c r="H11" s="8" t="s">
        <v>22</v>
      </c>
    </row>
    <row r="13" spans="2:8" ht="13.5" customHeight="1">
      <c r="B13" s="5" t="s">
        <v>16</v>
      </c>
      <c r="C13" s="6"/>
      <c r="D13" s="7"/>
      <c r="F13" s="5" t="s">
        <v>17</v>
      </c>
      <c r="G13" s="6"/>
      <c r="H13" s="7"/>
    </row>
    <row r="14" spans="2:10" ht="13.5" customHeight="1">
      <c r="B14" s="8" t="s">
        <v>14</v>
      </c>
      <c r="C14" s="10">
        <v>24</v>
      </c>
      <c r="D14" s="8" t="s">
        <v>19</v>
      </c>
      <c r="F14" s="8" t="s">
        <v>26</v>
      </c>
      <c r="G14" s="10">
        <v>1058344</v>
      </c>
      <c r="H14" s="8" t="s">
        <v>20</v>
      </c>
      <c r="J14" s="1">
        <f>C16-G14</f>
        <v>56</v>
      </c>
    </row>
    <row r="15" spans="2:8" ht="13.5" customHeight="1">
      <c r="B15" s="8" t="s">
        <v>6</v>
      </c>
      <c r="C15" s="10">
        <v>44100</v>
      </c>
      <c r="D15" s="8" t="s">
        <v>18</v>
      </c>
      <c r="F15" s="8" t="s">
        <v>6</v>
      </c>
      <c r="G15" s="10">
        <v>44100</v>
      </c>
      <c r="H15" s="8" t="s">
        <v>18</v>
      </c>
    </row>
    <row r="16" spans="2:11" ht="13.5" customHeight="1">
      <c r="B16" s="11" t="s">
        <v>5</v>
      </c>
      <c r="C16" s="13">
        <f>C15*C14</f>
        <v>1058400</v>
      </c>
      <c r="D16" s="8" t="s">
        <v>20</v>
      </c>
      <c r="F16" s="11" t="s">
        <v>14</v>
      </c>
      <c r="G16" s="13">
        <f>G14/G15</f>
        <v>23.998730158730158</v>
      </c>
      <c r="H16" s="8" t="s">
        <v>19</v>
      </c>
      <c r="J16" s="1">
        <f>G16*1000</f>
        <v>23998.73015873016</v>
      </c>
      <c r="K16" s="1">
        <f>24000-J16</f>
        <v>1.2698412698409811</v>
      </c>
    </row>
    <row r="18" spans="2:8" ht="13.5" customHeight="1">
      <c r="B18" s="5" t="s">
        <v>8</v>
      </c>
      <c r="C18" s="6"/>
      <c r="D18" s="7"/>
      <c r="F18" s="5" t="s">
        <v>11</v>
      </c>
      <c r="G18" s="6"/>
      <c r="H18" s="7"/>
    </row>
    <row r="19" spans="2:8" ht="13.5" customHeight="1">
      <c r="B19" s="8" t="s">
        <v>1</v>
      </c>
      <c r="C19" s="10">
        <v>80</v>
      </c>
      <c r="D19" s="8" t="s">
        <v>22</v>
      </c>
      <c r="F19" s="8" t="s">
        <v>26</v>
      </c>
      <c r="G19" s="10">
        <v>1058400</v>
      </c>
      <c r="H19" s="8" t="s">
        <v>20</v>
      </c>
    </row>
    <row r="20" spans="2:8" ht="13.5" customHeight="1">
      <c r="B20" s="8" t="s">
        <v>0</v>
      </c>
      <c r="C20" s="10">
        <v>8</v>
      </c>
      <c r="D20" s="8" t="s">
        <v>23</v>
      </c>
      <c r="F20" s="8" t="s">
        <v>0</v>
      </c>
      <c r="G20" s="10">
        <v>8</v>
      </c>
      <c r="H20" s="8" t="s">
        <v>23</v>
      </c>
    </row>
    <row r="21" spans="2:8" ht="13.5" customHeight="1">
      <c r="B21" s="8" t="s">
        <v>6</v>
      </c>
      <c r="C21" s="10">
        <v>44100</v>
      </c>
      <c r="D21" s="8" t="s">
        <v>18</v>
      </c>
      <c r="F21" s="8" t="s">
        <v>6</v>
      </c>
      <c r="G21" s="10">
        <v>44100</v>
      </c>
      <c r="H21" s="8" t="s">
        <v>18</v>
      </c>
    </row>
    <row r="22" spans="2:8" ht="13.5" customHeight="1">
      <c r="B22" s="11" t="s">
        <v>5</v>
      </c>
      <c r="C22" s="13">
        <f>C21*240*C20/C19</f>
        <v>1058400</v>
      </c>
      <c r="D22" s="8" t="s">
        <v>20</v>
      </c>
      <c r="F22" s="11" t="s">
        <v>1</v>
      </c>
      <c r="G22" s="12">
        <f>G21*240/G19*G20</f>
        <v>80</v>
      </c>
      <c r="H22" s="8" t="s">
        <v>22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cp:lastPrinted>2005-06-08T07:40:01Z</cp:lastPrinted>
  <dcterms:created xsi:type="dcterms:W3CDTF">2002-11-10T02:04:47Z</dcterms:created>
  <dcterms:modified xsi:type="dcterms:W3CDTF">2010-02-17T04:06:23Z</dcterms:modified>
  <cp:category/>
  <cp:version/>
  <cp:contentType/>
  <cp:contentStatus/>
</cp:coreProperties>
</file>